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lenovo\Desktop\精算建模\Hw5\Question 4\"/>
    </mc:Choice>
  </mc:AlternateContent>
  <xr:revisionPtr revIDLastSave="0" documentId="13_ncr:1_{58D32533-170D-4360-A9B5-FD70D708897E}" xr6:coauthVersionLast="47" xr6:coauthVersionMax="47" xr10:uidLastSave="{00000000-0000-0000-0000-000000000000}"/>
  <bookViews>
    <workbookView xWindow="840" yWindow="-108" windowWidth="22308" windowHeight="13176" xr2:uid="{00000000-000D-0000-FFFF-FFFF00000000}"/>
  </bookViews>
  <sheets>
    <sheet name="Chap_6_Question_4" sheetId="1" r:id="rId1"/>
  </sheets>
  <definedNames>
    <definedName name="NUM">Chap_6_Question_4!$A$12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G4" i="1" a="1"/>
  <c r="G4" i="1" s="1"/>
  <c r="I4" i="1" l="1"/>
  <c r="H4" i="1"/>
  <c r="G5" i="1" l="1" a="1"/>
  <c r="I5" i="1" s="1"/>
  <c r="J4" i="1"/>
  <c r="G5" i="1" l="1"/>
  <c r="H5" i="1"/>
  <c r="G6" i="1" l="1" a="1"/>
  <c r="J5" i="1"/>
  <c r="G6" i="1" l="1"/>
  <c r="I6" i="1"/>
  <c r="H6" i="1"/>
  <c r="J6" i="1" l="1"/>
  <c r="G7" i="1" a="1"/>
  <c r="I7" i="1" l="1"/>
  <c r="H7" i="1"/>
  <c r="G7" i="1"/>
  <c r="G8" i="1" l="1" a="1"/>
  <c r="J7" i="1"/>
  <c r="G8" i="1" l="1"/>
  <c r="H8" i="1"/>
  <c r="I8" i="1"/>
  <c r="G9" i="1" l="1" a="1"/>
  <c r="J8" i="1"/>
  <c r="H9" i="1" l="1"/>
  <c r="I9" i="1"/>
  <c r="G9" i="1"/>
  <c r="J9" i="1" l="1"/>
  <c r="G10" i="1" a="1"/>
  <c r="G10" i="1" l="1"/>
  <c r="I10" i="1"/>
  <c r="H10" i="1"/>
  <c r="G11" i="1" s="1" a="1"/>
  <c r="G11" i="1" l="1"/>
  <c r="I11" i="1"/>
  <c r="H11" i="1"/>
  <c r="G12" i="1" s="1" a="1"/>
  <c r="J10" i="1"/>
  <c r="G12" i="1" l="1"/>
  <c r="I12" i="1"/>
  <c r="H12" i="1"/>
  <c r="G13" i="1" s="1" a="1"/>
  <c r="J11" i="1"/>
  <c r="G13" i="1" l="1"/>
  <c r="H13" i="1"/>
  <c r="I13" i="1"/>
  <c r="J12" i="1"/>
  <c r="J13" i="1" l="1"/>
  <c r="G14" i="1" a="1"/>
  <c r="G14" i="1" l="1"/>
  <c r="I14" i="1"/>
  <c r="H14" i="1"/>
  <c r="G15" i="1" s="1" a="1"/>
  <c r="G15" i="1" l="1"/>
  <c r="H15" i="1"/>
  <c r="I15" i="1"/>
  <c r="J14" i="1"/>
  <c r="J15" i="1" l="1"/>
  <c r="G16" i="1" a="1"/>
  <c r="G16" i="1" l="1"/>
  <c r="I16" i="1"/>
  <c r="H16" i="1"/>
  <c r="G17" i="1" s="1" a="1"/>
  <c r="G17" i="1" l="1"/>
  <c r="I17" i="1"/>
  <c r="H17" i="1"/>
  <c r="J16" i="1"/>
  <c r="J17" i="1" l="1"/>
  <c r="G18" i="1" a="1"/>
  <c r="G18" i="1" l="1"/>
  <c r="I18" i="1"/>
  <c r="H18" i="1"/>
  <c r="J18" i="1" l="1"/>
  <c r="G19" i="1" a="1"/>
  <c r="G19" i="1" l="1"/>
  <c r="I19" i="1"/>
  <c r="H19" i="1"/>
  <c r="J19" i="1" l="1"/>
  <c r="G20" i="1" a="1"/>
  <c r="G20" i="1" l="1"/>
  <c r="H20" i="1"/>
  <c r="I20" i="1"/>
  <c r="J20" i="1" l="1"/>
  <c r="G21" i="1" a="1"/>
  <c r="H21" i="1" l="1"/>
  <c r="G21" i="1"/>
  <c r="I21" i="1"/>
  <c r="J21" i="1" l="1"/>
  <c r="G22" i="1" a="1"/>
  <c r="G22" i="1" l="1"/>
  <c r="I22" i="1"/>
  <c r="H22" i="1"/>
  <c r="J22" i="1" l="1"/>
  <c r="G23" i="1" a="1"/>
  <c r="G23" i="1" l="1"/>
  <c r="I23" i="1"/>
  <c r="H23" i="1"/>
  <c r="G24" i="1" s="1" a="1"/>
  <c r="G24" i="1" l="1"/>
  <c r="H24" i="1"/>
  <c r="I24" i="1"/>
  <c r="J23" i="1"/>
  <c r="J24" i="1" l="1"/>
  <c r="G25" i="1" a="1"/>
  <c r="G25" i="1" l="1"/>
  <c r="H25" i="1"/>
  <c r="I25" i="1"/>
  <c r="J25" i="1" l="1"/>
  <c r="G26" i="1" a="1"/>
  <c r="G26" i="1" l="1"/>
  <c r="H26" i="1"/>
  <c r="I26" i="1"/>
  <c r="J26" i="1" l="1"/>
  <c r="G27" i="1" a="1"/>
  <c r="G27" i="1" l="1"/>
  <c r="H27" i="1"/>
  <c r="I27" i="1"/>
  <c r="J27" i="1" l="1"/>
  <c r="G28" i="1" a="1"/>
  <c r="I28" i="1" l="1"/>
  <c r="G28" i="1"/>
  <c r="H28" i="1"/>
  <c r="J28" i="1" l="1"/>
  <c r="G29" i="1" a="1"/>
  <c r="G29" i="1" l="1"/>
  <c r="I29" i="1"/>
  <c r="H29" i="1"/>
  <c r="J29" i="1" l="1"/>
  <c r="G30" i="1" a="1"/>
  <c r="G30" i="1" l="1"/>
  <c r="I30" i="1"/>
  <c r="H30" i="1"/>
  <c r="J30" i="1" l="1"/>
  <c r="G31" i="1" a="1"/>
  <c r="H31" i="1" l="1"/>
  <c r="I31" i="1"/>
  <c r="G31" i="1"/>
  <c r="J31" i="1" l="1"/>
  <c r="G32" i="1" a="1"/>
  <c r="G32" i="1" l="1"/>
  <c r="H32" i="1"/>
  <c r="I32" i="1"/>
  <c r="J32" i="1" l="1"/>
  <c r="G33" i="1" a="1"/>
  <c r="I33" i="1" l="1"/>
  <c r="G33" i="1"/>
  <c r="H33" i="1"/>
  <c r="J33" i="1" l="1"/>
</calcChain>
</file>

<file path=xl/sharedStrings.xml><?xml version="1.0" encoding="utf-8"?>
<sst xmlns="http://schemas.openxmlformats.org/spreadsheetml/2006/main" count="9" uniqueCount="8">
  <si>
    <t>转移概率矩阵</t>
    <phoneticPr fontId="1" type="noConversion"/>
  </si>
  <si>
    <t>状态</t>
    <phoneticPr fontId="1" type="noConversion"/>
  </si>
  <si>
    <t>Discount class</t>
  </si>
  <si>
    <t>Year n</t>
  </si>
  <si>
    <t>Expected
Premiums</t>
    <phoneticPr fontId="1" type="noConversion"/>
  </si>
  <si>
    <t>保费</t>
    <phoneticPr fontId="1" type="noConversion"/>
  </si>
  <si>
    <t>对应保费</t>
    <phoneticPr fontId="1" type="noConversion"/>
  </si>
  <si>
    <t>人数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</si>
</sst>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4" formatCode="0.0000_);[Red]\(0.0000\)"/>
    <numFmt numFmtId="185" formatCode="0.0_);[Red]\(0.0\)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4" xfId="0" applyFont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3" fillId="0" borderId="4" xfId="0" applyFont="1" applyFill="1" applyBorder="1" applyAlignment="1">
      <alignment horizontal="center"/>
    </xf>
    <xf numFmtId="184" fontId="3" fillId="0" borderId="4" xfId="0" applyNumberFormat="1" applyFont="1" applyFill="1" applyBorder="1" applyAlignment="1">
      <alignment horizontal="center"/>
    </xf>
    <xf numFmtId="184" fontId="3" fillId="0" borderId="4" xfId="0" applyNumberFormat="1" applyFont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185" fontId="2" fillId="0" borderId="4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320040</xdr:colOff>
          <xdr:row>0</xdr:row>
          <xdr:rowOff>83820</xdr:rowOff>
        </xdr:from>
        <xdr:to>
          <xdr:col>6</xdr:col>
          <xdr:colOff>487680</xdr:colOff>
          <xdr:row>0</xdr:row>
          <xdr:rowOff>259080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647EA21-EEA9-BFDE-A097-A2AE1CF46D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312420</xdr:colOff>
          <xdr:row>0</xdr:row>
          <xdr:rowOff>68580</xdr:rowOff>
        </xdr:from>
        <xdr:to>
          <xdr:col>7</xdr:col>
          <xdr:colOff>464820</xdr:colOff>
          <xdr:row>0</xdr:row>
          <xdr:rowOff>243840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D122D79-C3EF-A68B-BC2C-550C6CEB37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297180</xdr:colOff>
          <xdr:row>0</xdr:row>
          <xdr:rowOff>68580</xdr:rowOff>
        </xdr:from>
        <xdr:to>
          <xdr:col>8</xdr:col>
          <xdr:colOff>464820</xdr:colOff>
          <xdr:row>0</xdr:row>
          <xdr:rowOff>243840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72FA5E1-6CAB-5417-6426-CEFC4BDDFE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1</xdr:row>
          <xdr:rowOff>83820</xdr:rowOff>
        </xdr:from>
        <xdr:to>
          <xdr:col>6</xdr:col>
          <xdr:colOff>472440</xdr:colOff>
          <xdr:row>1</xdr:row>
          <xdr:rowOff>259080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C4C1D68-3B09-35F5-7648-E9FFA88AD8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297180</xdr:colOff>
          <xdr:row>1</xdr:row>
          <xdr:rowOff>83820</xdr:rowOff>
        </xdr:from>
        <xdr:to>
          <xdr:col>7</xdr:col>
          <xdr:colOff>472440</xdr:colOff>
          <xdr:row>1</xdr:row>
          <xdr:rowOff>259080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74FE170-56FF-CB14-C71B-F8A9830249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297180</xdr:colOff>
          <xdr:row>1</xdr:row>
          <xdr:rowOff>99060</xdr:rowOff>
        </xdr:from>
        <xdr:to>
          <xdr:col>8</xdr:col>
          <xdr:colOff>472440</xdr:colOff>
          <xdr:row>1</xdr:row>
          <xdr:rowOff>274320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FAFD91D-44D7-50DF-887B-3EBEAE0625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Normal">
      <a:majorFont>
        <a:latin typeface="Times New Roman"/>
        <a:ea typeface="宋体"/>
        <a:cs typeface=""/>
      </a:majorFont>
      <a:minorFont>
        <a:latin typeface="Times New Roman"/>
        <a:ea typeface="宋体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3"/>
  <sheetViews>
    <sheetView tabSelected="1" workbookViewId="0">
      <selection activeCell="L3" sqref="L3"/>
    </sheetView>
  </sheetViews>
  <sheetFormatPr defaultRowHeight="14.4" x14ac:dyDescent="0.25"/>
  <cols>
    <col min="1" max="1" width="10.44140625" bestFit="1" customWidth="1"/>
    <col min="6" max="6" width="16.109375" bestFit="1" customWidth="1"/>
    <col min="7" max="9" width="11.5546875" customWidth="1"/>
    <col min="10" max="10" width="12.21875" customWidth="1"/>
  </cols>
  <sheetData>
    <row r="1" spans="1:10" ht="22.8" customHeight="1" x14ac:dyDescent="0.25">
      <c r="A1" s="2" t="s">
        <v>0</v>
      </c>
      <c r="B1" s="2"/>
      <c r="C1" s="2"/>
      <c r="D1" s="2"/>
      <c r="F1" s="9" t="s">
        <v>2</v>
      </c>
      <c r="G1" s="10"/>
      <c r="H1" s="10"/>
      <c r="I1" s="10"/>
      <c r="J1" s="15" t="s">
        <v>4</v>
      </c>
    </row>
    <row r="2" spans="1:10" ht="25.2" customHeight="1" x14ac:dyDescent="0.25">
      <c r="A2" s="3" t="s">
        <v>1</v>
      </c>
      <c r="B2" s="4">
        <v>1</v>
      </c>
      <c r="C2" s="4">
        <v>2</v>
      </c>
      <c r="D2" s="4">
        <v>3</v>
      </c>
      <c r="F2" s="9" t="s">
        <v>3</v>
      </c>
      <c r="G2" s="10"/>
      <c r="H2" s="10"/>
      <c r="I2" s="10"/>
      <c r="J2" s="14"/>
    </row>
    <row r="3" spans="1:10" ht="15.6" x14ac:dyDescent="0.25">
      <c r="A3" s="5">
        <v>1</v>
      </c>
      <c r="B3" s="6">
        <v>0.3</v>
      </c>
      <c r="C3" s="6">
        <v>0.7</v>
      </c>
      <c r="D3" s="6">
        <v>0</v>
      </c>
      <c r="F3" s="11">
        <v>0</v>
      </c>
      <c r="G3" s="12">
        <v>1</v>
      </c>
      <c r="H3" s="12">
        <v>0</v>
      </c>
      <c r="I3" s="12">
        <v>0</v>
      </c>
      <c r="J3" s="19">
        <f>SUMPRODUCT(G3:I3,$B$9:$D$9)*NUM</f>
        <v>1200000</v>
      </c>
    </row>
    <row r="4" spans="1:10" ht="15.6" x14ac:dyDescent="0.25">
      <c r="A4" s="5">
        <v>2</v>
      </c>
      <c r="B4" s="6">
        <v>0.3</v>
      </c>
      <c r="C4" s="6">
        <v>0</v>
      </c>
      <c r="D4" s="6">
        <v>0.7</v>
      </c>
      <c r="F4" s="11">
        <v>1</v>
      </c>
      <c r="G4" s="13">
        <f t="array" ref="G4:I4">MMULT(G3:I3,$B$3:$D$5)</f>
        <v>0.3</v>
      </c>
      <c r="H4" s="13">
        <v>0.7</v>
      </c>
      <c r="I4" s="13">
        <v>0</v>
      </c>
      <c r="J4" s="19">
        <f>SUMPRODUCT(G4:I4,$B$9:$D$9)*NUM</f>
        <v>1032000</v>
      </c>
    </row>
    <row r="5" spans="1:10" ht="15.6" x14ac:dyDescent="0.25">
      <c r="A5" s="7">
        <v>3</v>
      </c>
      <c r="B5" s="8">
        <v>0.1</v>
      </c>
      <c r="C5" s="8">
        <v>0.2</v>
      </c>
      <c r="D5" s="8">
        <v>0.7</v>
      </c>
      <c r="F5" s="11">
        <v>2</v>
      </c>
      <c r="G5" s="13">
        <f t="array" ref="G5:I5">MMULT(G4:I4,$B$3:$D$5)</f>
        <v>0.3</v>
      </c>
      <c r="H5" s="13">
        <v>0.21</v>
      </c>
      <c r="I5" s="13">
        <v>0.48999999999999994</v>
      </c>
      <c r="J5" s="19">
        <f>SUMPRODUCT(G5:I5,$B$9:$D$9)*NUM</f>
        <v>914400</v>
      </c>
    </row>
    <row r="6" spans="1:10" ht="15.6" x14ac:dyDescent="0.25">
      <c r="F6" s="1">
        <v>3</v>
      </c>
      <c r="G6" s="13">
        <f t="array" ref="G6:I6">MMULT(G5:I5,$B$3:$D$5)</f>
        <v>0.20199999999999999</v>
      </c>
      <c r="H6" s="13">
        <v>0.308</v>
      </c>
      <c r="I6" s="13">
        <v>0.48999999999999988</v>
      </c>
      <c r="J6" s="19">
        <f>SUMPRODUCT(G6:I6,$B$9:$D$9)*NUM</f>
        <v>890879.99999999988</v>
      </c>
    </row>
    <row r="7" spans="1:10" ht="15.6" x14ac:dyDescent="0.25">
      <c r="A7" s="17" t="s">
        <v>5</v>
      </c>
      <c r="B7" s="17"/>
      <c r="C7" s="17"/>
      <c r="D7" s="17"/>
      <c r="F7" s="11">
        <v>4</v>
      </c>
      <c r="G7" s="13">
        <f t="array" ref="G7:I7">MMULT(G6:I6,$B$3:$D$5)</f>
        <v>0.20199999999999999</v>
      </c>
      <c r="H7" s="13">
        <v>0.23939999999999995</v>
      </c>
      <c r="I7" s="13">
        <v>0.55859999999999987</v>
      </c>
      <c r="J7" s="19">
        <f>SUMPRODUCT(G7:I7,$B$9:$D$9)*NUM</f>
        <v>874415.99999999988</v>
      </c>
    </row>
    <row r="8" spans="1:10" ht="15.6" x14ac:dyDescent="0.25">
      <c r="A8" s="3" t="s">
        <v>1</v>
      </c>
      <c r="B8" s="3">
        <v>1</v>
      </c>
      <c r="C8" s="3">
        <v>2</v>
      </c>
      <c r="D8" s="3">
        <v>3</v>
      </c>
      <c r="F8" s="11">
        <v>5</v>
      </c>
      <c r="G8" s="13">
        <f t="array" ref="G8:I8">MMULT(G7:I7,$B$3:$D$5)</f>
        <v>0.18827999999999998</v>
      </c>
      <c r="H8" s="13">
        <v>0.25311999999999996</v>
      </c>
      <c r="I8" s="13">
        <v>0.55859999999999976</v>
      </c>
      <c r="J8" s="19">
        <f>SUMPRODUCT(G8:I8,$B$9:$D$9)*NUM</f>
        <v>871123.19999999972</v>
      </c>
    </row>
    <row r="9" spans="1:10" ht="15.6" x14ac:dyDescent="0.25">
      <c r="A9" s="3" t="s">
        <v>6</v>
      </c>
      <c r="B9" s="3">
        <v>600</v>
      </c>
      <c r="C9" s="3">
        <v>480</v>
      </c>
      <c r="D9" s="3">
        <v>360</v>
      </c>
      <c r="F9" s="11">
        <v>6</v>
      </c>
      <c r="G9" s="13">
        <f t="array" ref="G9:I9">MMULT(G8:I8,$B$3:$D$5)</f>
        <v>0.18827999999999995</v>
      </c>
      <c r="H9" s="13">
        <v>0.24351599999999993</v>
      </c>
      <c r="I9" s="13">
        <v>0.56820399999999971</v>
      </c>
      <c r="J9" s="19">
        <f>SUMPRODUCT(G9:I9,$B$9:$D$9)*NUM</f>
        <v>868818.23999999976</v>
      </c>
    </row>
    <row r="10" spans="1:10" ht="15.6" x14ac:dyDescent="0.25">
      <c r="A10" s="16"/>
      <c r="B10" s="16"/>
      <c r="C10" s="16"/>
      <c r="D10" s="16"/>
      <c r="F10" s="1">
        <v>7</v>
      </c>
      <c r="G10" s="13">
        <f t="array" ref="G10:I10">MMULT(G9:I9,$B$3:$D$5)</f>
        <v>0.18635919999999992</v>
      </c>
      <c r="H10" s="13">
        <v>0.2454367999999999</v>
      </c>
      <c r="I10" s="13">
        <v>0.56820399999999971</v>
      </c>
      <c r="J10" s="19">
        <f>SUMPRODUCT(G10:I10,$B$9:$D$9)*NUM</f>
        <v>868357.24799999956</v>
      </c>
    </row>
    <row r="11" spans="1:10" ht="15.6" x14ac:dyDescent="0.25">
      <c r="A11" s="18" t="s">
        <v>7</v>
      </c>
      <c r="B11" s="16"/>
      <c r="C11" s="16"/>
      <c r="D11" s="16"/>
      <c r="F11" s="11">
        <v>8</v>
      </c>
      <c r="G11" s="13">
        <f t="array" ref="G11:I11">MMULT(G10:I10,$B$3:$D$5)</f>
        <v>0.18635919999999992</v>
      </c>
      <c r="H11" s="13">
        <v>0.2440922399999999</v>
      </c>
      <c r="I11" s="13">
        <v>0.56954855999999965</v>
      </c>
      <c r="J11" s="19">
        <f>SUMPRODUCT(G11:I11,$B$9:$D$9)*NUM</f>
        <v>868034.55359999952</v>
      </c>
    </row>
    <row r="12" spans="1:10" ht="15.6" x14ac:dyDescent="0.25">
      <c r="A12" s="1">
        <v>2000</v>
      </c>
      <c r="F12" s="11">
        <v>9</v>
      </c>
      <c r="G12" s="13">
        <f t="array" ref="G12:I12">MMULT(G11:I11,$B$3:$D$5)</f>
        <v>0.18609028799999991</v>
      </c>
      <c r="H12" s="13">
        <v>0.24436115199999989</v>
      </c>
      <c r="I12" s="13">
        <v>0.56954855999999965</v>
      </c>
      <c r="J12" s="19">
        <f>SUMPRODUCT(G12:I12,$B$9:$D$9)*NUM</f>
        <v>867970.01471999951</v>
      </c>
    </row>
    <row r="13" spans="1:10" ht="15.6" x14ac:dyDescent="0.25">
      <c r="F13" s="11">
        <v>10</v>
      </c>
      <c r="G13" s="13">
        <f t="array" ref="G13:I13">MMULT(G12:I12,$B$3:$D$5)</f>
        <v>0.18609028799999991</v>
      </c>
      <c r="H13" s="13">
        <v>0.24417291359999987</v>
      </c>
      <c r="I13" s="13">
        <v>0.56973679839999969</v>
      </c>
      <c r="J13" s="19">
        <f>SUMPRODUCT(G13:I13,$B$9:$D$9)*NUM</f>
        <v>867924.83750399947</v>
      </c>
    </row>
    <row r="14" spans="1:10" ht="15.6" hidden="1" x14ac:dyDescent="0.25">
      <c r="F14" s="1">
        <v>11</v>
      </c>
      <c r="G14" s="13">
        <f t="array" ref="G14:I14">MMULT(G13:I13,$B$3:$D$5)</f>
        <v>0.18605264031999991</v>
      </c>
      <c r="H14" s="13">
        <v>0.24421056127999988</v>
      </c>
      <c r="I14" s="13">
        <v>0.56973679839999969</v>
      </c>
      <c r="J14" s="19">
        <f>SUMPRODUCT(G14:I14,$B$9:$D$9)*NUM</f>
        <v>867915.80206079944</v>
      </c>
    </row>
    <row r="15" spans="1:10" ht="15.6" hidden="1" x14ac:dyDescent="0.25">
      <c r="F15" s="11">
        <v>12</v>
      </c>
      <c r="G15" s="13">
        <f t="array" ref="G15:I15">MMULT(G14:I14,$B$3:$D$5)</f>
        <v>0.18605264031999991</v>
      </c>
      <c r="H15" s="13">
        <v>0.24418420790399986</v>
      </c>
      <c r="I15" s="13">
        <v>0.56976315177599968</v>
      </c>
      <c r="J15" s="19">
        <f>SUMPRODUCT(G15:I15,$B$9:$D$9)*NUM</f>
        <v>867909.4772505596</v>
      </c>
    </row>
    <row r="16" spans="1:10" ht="15.6" hidden="1" x14ac:dyDescent="0.25">
      <c r="F16" s="11">
        <v>13</v>
      </c>
      <c r="G16" s="13">
        <f t="array" ref="G16:I16">MMULT(G15:I15,$B$3:$D$5)</f>
        <v>0.1860473696447999</v>
      </c>
      <c r="H16" s="13">
        <v>0.24418947857919987</v>
      </c>
      <c r="I16" s="13">
        <v>0.56976315177599968</v>
      </c>
      <c r="J16" s="19">
        <f>SUMPRODUCT(G16:I16,$B$9:$D$9)*NUM</f>
        <v>867908.21228851157</v>
      </c>
    </row>
    <row r="17" spans="6:10" ht="15.6" hidden="1" x14ac:dyDescent="0.25">
      <c r="F17" s="11">
        <v>14</v>
      </c>
      <c r="G17" s="13">
        <f t="array" ref="G17:I17">MMULT(G16:I16,$B$3:$D$5)</f>
        <v>0.1860473696447999</v>
      </c>
      <c r="H17" s="13">
        <v>0.24418578910655986</v>
      </c>
      <c r="I17" s="13">
        <v>0.56976684124863963</v>
      </c>
      <c r="J17" s="19">
        <f>SUMPRODUCT(G17:I17,$B$9:$D$9)*NUM</f>
        <v>867907.3268150778</v>
      </c>
    </row>
    <row r="18" spans="6:10" ht="15.6" x14ac:dyDescent="0.25">
      <c r="F18" s="1">
        <v>15</v>
      </c>
      <c r="G18" s="13">
        <f t="array" ref="G18:I18">MMULT(G17:I17,$B$3:$D$5)</f>
        <v>0.18604663175027192</v>
      </c>
      <c r="H18" s="13">
        <v>0.24418652700108787</v>
      </c>
      <c r="I18" s="13">
        <v>0.56976684124863963</v>
      </c>
      <c r="J18" s="19">
        <f>SUMPRODUCT(G18:I18,$B$9:$D$9)*NUM</f>
        <v>867907.14972039114</v>
      </c>
    </row>
    <row r="19" spans="6:10" ht="15.6" hidden="1" x14ac:dyDescent="0.25">
      <c r="F19" s="11">
        <v>16</v>
      </c>
      <c r="G19" s="13">
        <f t="array" ref="G19:I19">MMULT(G18:I18,$B$3:$D$5)</f>
        <v>0.18604663175027192</v>
      </c>
      <c r="H19" s="13">
        <v>0.24418601047491828</v>
      </c>
      <c r="I19" s="13">
        <v>0.56976735777480925</v>
      </c>
      <c r="J19" s="19">
        <f>SUMPRODUCT(G19:I19,$B$9:$D$9)*NUM</f>
        <v>867907.02575411042</v>
      </c>
    </row>
    <row r="20" spans="6:10" ht="15.6" hidden="1" x14ac:dyDescent="0.25">
      <c r="F20" s="11">
        <v>17</v>
      </c>
      <c r="G20" s="13">
        <f t="array" ref="G20:I20">MMULT(G19:I19,$B$3:$D$5)</f>
        <v>0.186046528445038</v>
      </c>
      <c r="H20" s="13">
        <v>0.2441861137801522</v>
      </c>
      <c r="I20" s="13">
        <v>0.56976735777480925</v>
      </c>
      <c r="J20" s="19">
        <f>SUMPRODUCT(G20:I20,$B$9:$D$9)*NUM</f>
        <v>867907.00096085435</v>
      </c>
    </row>
    <row r="21" spans="6:10" ht="15.6" hidden="1" x14ac:dyDescent="0.25">
      <c r="F21" s="11">
        <v>18</v>
      </c>
      <c r="G21" s="13">
        <f t="array" ref="G21:I21">MMULT(G20:I20,$B$3:$D$5)</f>
        <v>0.186046528445038</v>
      </c>
      <c r="H21" s="13">
        <v>0.24418604146648845</v>
      </c>
      <c r="I21" s="13">
        <v>0.56976743008847297</v>
      </c>
      <c r="J21" s="19">
        <f>SUMPRODUCT(G21:I21,$B$9:$D$9)*NUM</f>
        <v>867906.98360557505</v>
      </c>
    </row>
    <row r="22" spans="6:10" ht="15.6" hidden="1" x14ac:dyDescent="0.25">
      <c r="F22" s="1">
        <v>19</v>
      </c>
      <c r="G22" s="13">
        <f t="array" ref="G22:I22">MMULT(G21:I21,$B$3:$D$5)</f>
        <v>0.18604651398230523</v>
      </c>
      <c r="H22" s="13">
        <v>0.24418605592922121</v>
      </c>
      <c r="I22" s="13">
        <v>0.56976743008847297</v>
      </c>
      <c r="J22" s="19">
        <f>SUMPRODUCT(G22:I22,$B$9:$D$9)*NUM</f>
        <v>867906.98013451917</v>
      </c>
    </row>
    <row r="23" spans="6:10" ht="15.6" hidden="1" x14ac:dyDescent="0.25">
      <c r="F23" s="11">
        <v>20</v>
      </c>
      <c r="G23" s="13">
        <f t="array" ref="G23:I23">MMULT(G22:I22,$B$3:$D$5)</f>
        <v>0.18604651398230523</v>
      </c>
      <c r="H23" s="13">
        <v>0.24418604580530828</v>
      </c>
      <c r="I23" s="13">
        <v>0.5697674402123859</v>
      </c>
      <c r="J23" s="19">
        <f>SUMPRODUCT(G23:I23,$B$9:$D$9)*NUM</f>
        <v>867906.97770478006</v>
      </c>
    </row>
    <row r="24" spans="6:10" ht="15.6" hidden="1" x14ac:dyDescent="0.25">
      <c r="F24" s="11">
        <v>21</v>
      </c>
      <c r="G24" s="13">
        <f t="array" ref="G24:I24">MMULT(G23:I23,$B$3:$D$5)</f>
        <v>0.18604651195752264</v>
      </c>
      <c r="H24" s="13">
        <v>0.24418604783009085</v>
      </c>
      <c r="I24" s="13">
        <v>0.5697674402123859</v>
      </c>
      <c r="J24" s="19">
        <f>SUMPRODUCT(G24:I24,$B$9:$D$9)*NUM</f>
        <v>867906.97721883224</v>
      </c>
    </row>
    <row r="25" spans="6:10" ht="15.6" hidden="1" x14ac:dyDescent="0.25">
      <c r="F25" s="11">
        <v>22</v>
      </c>
      <c r="G25" s="13">
        <f t="array" ref="G25:I25">MMULT(G24:I24,$B$3:$D$5)</f>
        <v>0.18604651195752264</v>
      </c>
      <c r="H25" s="13">
        <v>0.24418604641274302</v>
      </c>
      <c r="I25" s="13">
        <v>0.5697674416297337</v>
      </c>
      <c r="J25" s="19">
        <f>SUMPRODUCT(G25:I25,$B$9:$D$9)*NUM</f>
        <v>867906.97687866876</v>
      </c>
    </row>
    <row r="26" spans="6:10" ht="15.6" hidden="1" x14ac:dyDescent="0.25">
      <c r="F26" s="1">
        <v>23</v>
      </c>
      <c r="G26" s="13">
        <f t="array" ref="G26:I26">MMULT(G25:I25,$B$3:$D$5)</f>
        <v>0.18604651167405309</v>
      </c>
      <c r="H26" s="13">
        <v>0.24418604669621258</v>
      </c>
      <c r="I26" s="13">
        <v>0.5697674416297337</v>
      </c>
      <c r="J26" s="19">
        <f>SUMPRODUCT(G26:I26,$B$9:$D$9)*NUM</f>
        <v>867906.976810636</v>
      </c>
    </row>
    <row r="27" spans="6:10" ht="15.6" hidden="1" x14ac:dyDescent="0.25">
      <c r="F27" s="11">
        <v>24</v>
      </c>
      <c r="G27" s="13">
        <f t="array" ref="G27:I27">MMULT(G26:I26,$B$3:$D$5)</f>
        <v>0.18604651167405309</v>
      </c>
      <c r="H27" s="13">
        <v>0.24418604649778392</v>
      </c>
      <c r="I27" s="13">
        <v>0.56976744182816241</v>
      </c>
      <c r="J27" s="19">
        <f>SUMPRODUCT(G27:I27,$B$9:$D$9)*NUM</f>
        <v>867906.97676301328</v>
      </c>
    </row>
    <row r="28" spans="6:10" ht="15.6" hidden="1" x14ac:dyDescent="0.25">
      <c r="F28" s="11">
        <v>25</v>
      </c>
      <c r="G28" s="13">
        <f t="array" ref="G28:I28">MMULT(G27:I27,$B$3:$D$5)</f>
        <v>0.18604651163436736</v>
      </c>
      <c r="H28" s="13">
        <v>0.24418604653746964</v>
      </c>
      <c r="I28" s="13">
        <v>0.56976744182816241</v>
      </c>
      <c r="J28" s="19">
        <f>SUMPRODUCT(G28:I28,$B$9:$D$9)*NUM</f>
        <v>867906.97675348865</v>
      </c>
    </row>
    <row r="29" spans="6:10" ht="15.6" hidden="1" x14ac:dyDescent="0.25">
      <c r="F29" s="11">
        <v>26</v>
      </c>
      <c r="G29" s="13">
        <f t="array" ref="G29:I29">MMULT(G28:I28,$B$3:$D$5)</f>
        <v>0.18604651163436736</v>
      </c>
      <c r="H29" s="13">
        <v>0.24418604650968964</v>
      </c>
      <c r="I29" s="13">
        <v>0.56976744185594241</v>
      </c>
      <c r="J29" s="19">
        <f>SUMPRODUCT(G29:I29,$B$9:$D$9)*NUM</f>
        <v>867906.97674682154</v>
      </c>
    </row>
    <row r="30" spans="6:10" ht="15.6" hidden="1" x14ac:dyDescent="0.25">
      <c r="F30" s="1">
        <v>27</v>
      </c>
      <c r="G30" s="13">
        <f t="array" ref="G30:I30">MMULT(G29:I29,$B$3:$D$5)</f>
        <v>0.18604651162881136</v>
      </c>
      <c r="H30" s="13">
        <v>0.24418604651524564</v>
      </c>
      <c r="I30" s="13">
        <v>0.56976744185594241</v>
      </c>
      <c r="J30" s="19">
        <f>SUMPRODUCT(G30:I30,$B$9:$D$9)*NUM</f>
        <v>867906.97674548801</v>
      </c>
    </row>
    <row r="31" spans="6:10" ht="15.6" hidden="1" x14ac:dyDescent="0.25">
      <c r="F31" s="11">
        <v>28</v>
      </c>
      <c r="G31" s="13">
        <f t="array" ref="G31:I31">MMULT(G30:I30,$B$3:$D$5)</f>
        <v>0.18604651162881136</v>
      </c>
      <c r="H31" s="13">
        <v>0.24418604651135645</v>
      </c>
      <c r="I31" s="13">
        <v>0.56976744185983164</v>
      </c>
      <c r="J31" s="19">
        <f>SUMPRODUCT(G31:I31,$B$9:$D$9)*NUM</f>
        <v>867906.97674455459</v>
      </c>
    </row>
    <row r="32" spans="6:10" ht="15.6" hidden="1" x14ac:dyDescent="0.25">
      <c r="F32" s="11">
        <v>29</v>
      </c>
      <c r="G32" s="13">
        <f t="array" ref="G32:I32">MMULT(G31:I31,$B$3:$D$5)</f>
        <v>0.18604651162803351</v>
      </c>
      <c r="H32" s="13">
        <v>0.2441860465121343</v>
      </c>
      <c r="I32" s="13">
        <v>0.56976744185983164</v>
      </c>
      <c r="J32" s="19">
        <f>SUMPRODUCT(G32:I32,$B$9:$D$9)*NUM</f>
        <v>867906.97674436797</v>
      </c>
    </row>
    <row r="33" spans="6:10" ht="15.6" x14ac:dyDescent="0.25">
      <c r="F33" s="11">
        <v>30</v>
      </c>
      <c r="G33" s="13">
        <f t="array" ref="G33:I33">MMULT(G32:I32,$B$3:$D$5)</f>
        <v>0.18604651162803351</v>
      </c>
      <c r="H33" s="13">
        <v>0.24418604651158979</v>
      </c>
      <c r="I33" s="13">
        <v>0.56976744186037609</v>
      </c>
      <c r="J33" s="19">
        <f>SUMPRODUCT(G33:I33,$B$9:$D$9)*NUM</f>
        <v>867906.97674423724</v>
      </c>
    </row>
  </sheetData>
  <mergeCells count="3">
    <mergeCell ref="A1:D1"/>
    <mergeCell ref="J1:J2"/>
    <mergeCell ref="A7:D7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AxMath" shapeId="1025" r:id="rId4">
          <objectPr defaultSize="0" r:id="rId5">
            <anchor moveWithCells="1">
              <from>
                <xdr:col>6</xdr:col>
                <xdr:colOff>320040</xdr:colOff>
                <xdr:row>0</xdr:row>
                <xdr:rowOff>83820</xdr:rowOff>
              </from>
              <to>
                <xdr:col>6</xdr:col>
                <xdr:colOff>487680</xdr:colOff>
                <xdr:row>0</xdr:row>
                <xdr:rowOff>259080</xdr:rowOff>
              </to>
            </anchor>
          </objectPr>
        </oleObject>
      </mc:Choice>
      <mc:Fallback>
        <oleObject progId="Equation.AxMath" shapeId="1025" r:id="rId4"/>
      </mc:Fallback>
    </mc:AlternateContent>
    <mc:AlternateContent xmlns:mc="http://schemas.openxmlformats.org/markup-compatibility/2006">
      <mc:Choice Requires="x14">
        <oleObject progId="Equation.AxMath" shapeId="1026" r:id="rId6">
          <objectPr defaultSize="0" r:id="rId7">
            <anchor moveWithCells="1">
              <from>
                <xdr:col>7</xdr:col>
                <xdr:colOff>312420</xdr:colOff>
                <xdr:row>0</xdr:row>
                <xdr:rowOff>68580</xdr:rowOff>
              </from>
              <to>
                <xdr:col>7</xdr:col>
                <xdr:colOff>464820</xdr:colOff>
                <xdr:row>0</xdr:row>
                <xdr:rowOff>243840</xdr:rowOff>
              </to>
            </anchor>
          </objectPr>
        </oleObject>
      </mc:Choice>
      <mc:Fallback>
        <oleObject progId="Equation.AxMath" shapeId="1026" r:id="rId6"/>
      </mc:Fallback>
    </mc:AlternateContent>
    <mc:AlternateContent xmlns:mc="http://schemas.openxmlformats.org/markup-compatibility/2006">
      <mc:Choice Requires="x14">
        <oleObject progId="Equation.AxMath" shapeId="1027" r:id="rId8">
          <objectPr defaultSize="0" r:id="rId9">
            <anchor moveWithCells="1">
              <from>
                <xdr:col>8</xdr:col>
                <xdr:colOff>297180</xdr:colOff>
                <xdr:row>0</xdr:row>
                <xdr:rowOff>68580</xdr:rowOff>
              </from>
              <to>
                <xdr:col>8</xdr:col>
                <xdr:colOff>464820</xdr:colOff>
                <xdr:row>0</xdr:row>
                <xdr:rowOff>243840</xdr:rowOff>
              </to>
            </anchor>
          </objectPr>
        </oleObject>
      </mc:Choice>
      <mc:Fallback>
        <oleObject progId="Equation.AxMath" shapeId="1027" r:id="rId8"/>
      </mc:Fallback>
    </mc:AlternateContent>
    <mc:AlternateContent xmlns:mc="http://schemas.openxmlformats.org/markup-compatibility/2006">
      <mc:Choice Requires="x14">
        <oleObject progId="Equation.AxMath" shapeId="1028" r:id="rId10">
          <objectPr defaultSize="0" r:id="rId11">
            <anchor moveWithCells="1">
              <from>
                <xdr:col>6</xdr:col>
                <xdr:colOff>304800</xdr:colOff>
                <xdr:row>1</xdr:row>
                <xdr:rowOff>83820</xdr:rowOff>
              </from>
              <to>
                <xdr:col>6</xdr:col>
                <xdr:colOff>480060</xdr:colOff>
                <xdr:row>1</xdr:row>
                <xdr:rowOff>259080</xdr:rowOff>
              </to>
            </anchor>
          </objectPr>
        </oleObject>
      </mc:Choice>
      <mc:Fallback>
        <oleObject progId="Equation.AxMath" shapeId="1028" r:id="rId10"/>
      </mc:Fallback>
    </mc:AlternateContent>
    <mc:AlternateContent xmlns:mc="http://schemas.openxmlformats.org/markup-compatibility/2006">
      <mc:Choice Requires="x14">
        <oleObject progId="Equation.AxMath" shapeId="1029" r:id="rId12">
          <objectPr defaultSize="0" r:id="rId13">
            <anchor moveWithCells="1">
              <from>
                <xdr:col>7</xdr:col>
                <xdr:colOff>297180</xdr:colOff>
                <xdr:row>1</xdr:row>
                <xdr:rowOff>83820</xdr:rowOff>
              </from>
              <to>
                <xdr:col>7</xdr:col>
                <xdr:colOff>472440</xdr:colOff>
                <xdr:row>1</xdr:row>
                <xdr:rowOff>259080</xdr:rowOff>
              </to>
            </anchor>
          </objectPr>
        </oleObject>
      </mc:Choice>
      <mc:Fallback>
        <oleObject progId="Equation.AxMath" shapeId="1029" r:id="rId12"/>
      </mc:Fallback>
    </mc:AlternateContent>
    <mc:AlternateContent xmlns:mc="http://schemas.openxmlformats.org/markup-compatibility/2006">
      <mc:Choice Requires="x14">
        <oleObject progId="Equation.AxMath" shapeId="1030" r:id="rId14">
          <objectPr defaultSize="0" r:id="rId15">
            <anchor moveWithCells="1">
              <from>
                <xdr:col>8</xdr:col>
                <xdr:colOff>297180</xdr:colOff>
                <xdr:row>1</xdr:row>
                <xdr:rowOff>99060</xdr:rowOff>
              </from>
              <to>
                <xdr:col>8</xdr:col>
                <xdr:colOff>472440</xdr:colOff>
                <xdr:row>1</xdr:row>
                <xdr:rowOff>274320</xdr:rowOff>
              </to>
            </anchor>
          </objectPr>
        </oleObject>
      </mc:Choice>
      <mc:Fallback>
        <oleObject progId="Equation.AxMath" shapeId="1030" r:id="rId1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Chap_6_Question_4</vt:lpstr>
      <vt:lpstr>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庄源</dc:creator>
  <cp:lastModifiedBy>源 庄</cp:lastModifiedBy>
  <dcterms:created xsi:type="dcterms:W3CDTF">2015-06-05T18:19:34Z</dcterms:created>
  <dcterms:modified xsi:type="dcterms:W3CDTF">2023-12-23T02:32:35Z</dcterms:modified>
</cp:coreProperties>
</file>